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ipprojects\Desktop\"/>
    </mc:Choice>
  </mc:AlternateContent>
  <xr:revisionPtr revIDLastSave="0" documentId="8_{E3FAFEF6-59A5-49A8-B841-CBC6E7DAF21C}" xr6:coauthVersionLast="47" xr6:coauthVersionMax="47" xr10:uidLastSave="{00000000-0000-0000-0000-000000000000}"/>
  <bookViews>
    <workbookView xWindow="165" yWindow="2265" windowWidth="43200" windowHeight="11385" activeTab="2" xr2:uid="{00000000-000D-0000-FFFF-FFFF00000000}"/>
  </bookViews>
  <sheets>
    <sheet name="Stundenliste" sheetId="1" r:id="rId1"/>
    <sheet name="Listen" sheetId="2" r:id="rId2"/>
    <sheet name="Hinweise &amp; Quellen" sheetId="3" r:id="rId3"/>
  </sheets>
  <definedNames>
    <definedName name="_xlnm._FilterDatabase" localSheetId="1" hidden="1">Listen!$A$1:$E$7</definedName>
    <definedName name="_xlnm.Print_Area" localSheetId="0">Stundenliste!$A$1:$I$55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2" i="1" l="1"/>
  <c r="I41" i="1"/>
  <c r="G41" i="1"/>
  <c r="C41" i="1"/>
  <c r="I40" i="1"/>
  <c r="G40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C42" i="1" s="1"/>
  <c r="C43" i="1" l="1"/>
  <c r="C4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B6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Beginn der täglichen Arbeitszeit, z. B. 07:00.</t>
        </r>
      </text>
    </comment>
    <comment ref="C6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Ende der täglichen Arbeitszeit, z. B. 16:00. Über-Mitternacht-Zeiten werden rechnerisch berücksichtigt.</t>
        </r>
      </text>
    </comment>
    <comment ref="D6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Pause ist optional. Leer bedeutet 0 Minuten Pause.</t>
        </r>
      </text>
    </comment>
    <comment ref="F6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Nur die vereinfachten Kennzeichnungen verwenden. S, SK und UB wurden entfernt.</t>
        </r>
      </text>
    </comment>
    <comment ref="G6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Nur bei U, K, F und AZK- füllen. Gelb bedeutet: erforderlich, aber noch leer. Grün bedeutet: erfasst.</t>
        </r>
      </text>
    </comment>
  </commentList>
</comments>
</file>

<file path=xl/sharedStrings.xml><?xml version="1.0" encoding="utf-8"?>
<sst xmlns="http://schemas.openxmlformats.org/spreadsheetml/2006/main" count="132" uniqueCount="102">
  <si>
    <t>STUNDEN- UND ABWESENHEITSNACHWEIS – BAULOHN</t>
  </si>
  <si>
    <t>Monatliche Erfassung für Lohnabrechnung, Arbeitszeitdokumentation und Abwesenheiten</t>
  </si>
  <si>
    <t>Arbeitgeber:</t>
  </si>
  <si>
    <t>Monat (1–12):</t>
  </si>
  <si>
    <t>Jahr:</t>
  </si>
  <si>
    <t>Personal-Nr.:</t>
  </si>
  <si>
    <t>Arbeitnehmer:</t>
  </si>
  <si>
    <t>Sollstd./Tag:</t>
  </si>
  <si>
    <t>Bitte jeden Arbeitstag mit Beginn und Ende erfassen. Pause nur eintragen, wenn eine Pause angefallen ist. Bei Abwesenheiten Kennzeichnung auswählen und bezahlte Abwesenheitsstunden erfassen.</t>
  </si>
  <si>
    <t>Tag</t>
  </si>
  <si>
    <t>Beginn</t>
  </si>
  <si>
    <t>Ende</t>
  </si>
  <si>
    <t>Pause
Min. optional</t>
  </si>
  <si>
    <t>Arbeitsstd.
dezimal</t>
  </si>
  <si>
    <t>Kennzeichnung</t>
  </si>
  <si>
    <t>bezahlte
Abwesenheitsstd.</t>
  </si>
  <si>
    <t>VMA
EUR</t>
  </si>
  <si>
    <t>Bemerkung</t>
  </si>
  <si>
    <t>MONATSSUMMEN</t>
  </si>
  <si>
    <t>Arbeitsstunden gesamt</t>
  </si>
  <si>
    <t>bezahlte Abwesenheitsstd. gesamt</t>
  </si>
  <si>
    <t>VMA gesamt</t>
  </si>
  <si>
    <t>Urlaubstage</t>
  </si>
  <si>
    <t>Krankheitstage</t>
  </si>
  <si>
    <t>Feiertage</t>
  </si>
  <si>
    <t>AZK+ Std. (aus Arbeitszeit)</t>
  </si>
  <si>
    <t>AZK- Std. (aus Abw.-Std.)</t>
  </si>
  <si>
    <t>SOKA-Prüfsumme*</t>
  </si>
  <si>
    <t>*Ohne Urlaubsstunden; AZK/Sonderfälle bitte mit Abrechnungssystem und Tarifvorgaben abgleichen.</t>
  </si>
  <si>
    <t>Bestätigung der Richtigkeit und Vollständigkeit:</t>
  </si>
  <si>
    <t>Datum / Unterschrift Arbeitnehmer</t>
  </si>
  <si>
    <t>Datum / Unterschrift Arbeitgeber / Vorgesetzter</t>
  </si>
  <si>
    <t>WICHTIGE HINWEISE</t>
  </si>
  <si>
    <t>1. Beginn und Ende der täglichen Arbeitszeit erfassen. Die Pause ist optional und nur einzutragen, wenn tatsächlich eine Pause angefallen ist.</t>
  </si>
  <si>
    <t>2. Kennzeichnungen nur über die Auswahlliste verwenden: A, U, K, F, AZK+ und AZK-. S, SK und UB wurden entfernt.</t>
  </si>
  <si>
    <t>3. Bezahlte Abwesenheitsstunden bei U, K, F und AZK- eintragen. Gelb = erforderlich und noch leer; Grün = erfasst.</t>
  </si>
  <si>
    <t>4. VMA nur bei tatsächlichem Reisekostenfall nach interner Prüfung erfassen.</t>
  </si>
  <si>
    <t>5. Die ausführlichen Erläuterungen und offiziellen Quellen befinden sich im Blatt „Hinweise &amp; Quellen“.</t>
  </si>
  <si>
    <t>Auswahlwert</t>
  </si>
  <si>
    <t>Bedeutung</t>
  </si>
  <si>
    <t>Was ist zu erfassen?</t>
  </si>
  <si>
    <t>Bezahlte Abwesenheitsstunden?</t>
  </si>
  <si>
    <t>Details</t>
  </si>
  <si>
    <t>A - Arbeit</t>
  </si>
  <si>
    <t>Geleistete Arbeitszeit</t>
  </si>
  <si>
    <t>Beginn, Ende und ggf. Pause erfassen.</t>
  </si>
  <si>
    <t>Nein</t>
  </si>
  <si>
    <t>Arbeitsstunden werden automatisch dezimal berechnet.</t>
  </si>
  <si>
    <t>U - Urlaub</t>
  </si>
  <si>
    <t>Urlaub / bezahlte Abwesenheit</t>
  </si>
  <si>
    <t>Keine Beginn-/Endzeit erforderlich.</t>
  </si>
  <si>
    <t>Ja</t>
  </si>
  <si>
    <t>In der Regel die Sollstunden des Urlaubstages eintragen.</t>
  </si>
  <si>
    <t>K - Krankheit</t>
  </si>
  <si>
    <t>Entgeltfortzahlung Krankheit</t>
  </si>
  <si>
    <t>In der Regel die Sollstunden des Krankheitstages eintragen.</t>
  </si>
  <si>
    <t>F - Feiertag</t>
  </si>
  <si>
    <t>Bezahlter Feiertag</t>
  </si>
  <si>
    <t>In der Regel die Sollstunden des Feiertags eintragen.</t>
  </si>
  <si>
    <t>AZK+ - Aufbau Arbeitszeitkonto</t>
  </si>
  <si>
    <t>Aufbau Arbeitszeitkonto</t>
  </si>
  <si>
    <t>Arbeitsstunden werden erfasst, aber als Aufbau AZK gekennzeichnet.</t>
  </si>
  <si>
    <t>AZK- - Abbau Arbeitszeitkonto</t>
  </si>
  <si>
    <t>Abbau Arbeitszeitkonto</t>
  </si>
  <si>
    <t>Abgebaute Stunden in bezahlte Abwesenheitsstunden eintragen.</t>
  </si>
  <si>
    <t>Hinweise zur Stundenliste Baulohn</t>
  </si>
  <si>
    <t>Kennzeichnungen</t>
  </si>
  <si>
    <t>Bezahlte Abwesenheitsstunden</t>
  </si>
  <si>
    <t>Nein. Arbeitsstunden werden automatisch dezimal berechnet.</t>
  </si>
  <si>
    <t>Ja. In der Regel die Sollstunden des Urlaubstages eintragen.</t>
  </si>
  <si>
    <t>Ja. In der Regel die Sollstunden des Krankheitstages eintragen.</t>
  </si>
  <si>
    <t>Ja. In der Regel die Sollstunden des Feiertags eintragen.</t>
  </si>
  <si>
    <t>Nein. Arbeitsstunden werden erfasst, aber als Aufbau AZK gekennzeichnet.</t>
  </si>
  <si>
    <t>Ja. Abgebaute Stunden in bezahlte Abwesenheitsstunden eintragen.</t>
  </si>
  <si>
    <t>Bezahlte Abwesenheitsstunden – wann ist die Spalte zu füllen?</t>
  </si>
  <si>
    <t>Grundsatz</t>
  </si>
  <si>
    <t>Die Spalte wird gefüllt, wenn der Mitarbeitende für den Tag vergütete Stunden erhält, ohne dass tatsächliche Arbeitszeit mit Beginn/Ende vorliegt.</t>
  </si>
  <si>
    <t>Einzutragen bei</t>
  </si>
  <si>
    <t>U - Urlaub, K - Krankheit, F - Feiertag und AZK- - Abbau Arbeitszeitkonto. Im Regelfall werden die Sollstunden des Tages eingetragen; bei abweichender Tagesarbeitszeit der tatsächliche bezahlte Stundenumfang.</t>
  </si>
  <si>
    <t>Nicht einzutragen bei</t>
  </si>
  <si>
    <t>A - Arbeit und AZK+ - Aufbau Arbeitszeitkonto. Bei Arbeit/AZK+ werden die Stunden über Beginn, Ende und Pause ermittelt.</t>
  </si>
  <si>
    <t>Farbhinweis</t>
  </si>
  <si>
    <t>Wenn U, K, F oder AZK- gewählt wurde und die bezahlten Abwesenheitsstunden fehlen, wird die Zelle in der Stundenliste gelb. Sobald ein Wert eingetragen ist, wird sie hellgrün.</t>
  </si>
  <si>
    <t>Weitere Anwendungshinweise</t>
  </si>
  <si>
    <t>Beginn / Ende</t>
  </si>
  <si>
    <t>Für geleistete Arbeit sind Beginn und Ende einzutragen. Die Arbeitsstunden werden automatisch als Dezimalstunden berechnet.</t>
  </si>
  <si>
    <t>Pause</t>
  </si>
  <si>
    <t>Die Pause muss nicht zwingend gefüllt werden. Bleibt die Spalte leer, wird sie in der Berechnung wie 0 Minuten behandelt.</t>
  </si>
  <si>
    <t>VMA</t>
  </si>
  <si>
    <t>Verpflegungsmehraufwand nur bei beruflich veranlasster Auswärtstätigkeit und nach Prüfung der Voraussetzungen erfassen.</t>
  </si>
  <si>
    <t>SOKA-Prüfsumme</t>
  </si>
  <si>
    <t>Die Prüfsumme ist als Orientierung angelegt. Urlaubsstunden werden separat ausgewiesen; AZK- und Sonderfälle sollten mit Abrechnungssystem, Tarifvertrag und Einzelfall abgeglichen werden.</t>
  </si>
  <si>
    <t>Offizielle Quellen</t>
  </si>
  <si>
    <t>SOKA-BAU: Arbeitszeit / lohnzahlungspflichtige Stunden</t>
  </si>
  <si>
    <t>https://www.soka-bau.de/service/soka-bau-a-z/arbeitszeit</t>
  </si>
  <si>
    <t>§ 17 MiLoG: Arbeitszeitaufzeichnung</t>
  </si>
  <si>
    <t>https://www.gesetze-im-internet.de/milog/__17.html</t>
  </si>
  <si>
    <t>§ 2a SchwarzArbG: Baugewerbe als erfasster Wirtschaftszweig</t>
  </si>
  <si>
    <t>https://www.gesetze-im-internet.de/schwarzarbg_2004/__2a.html</t>
  </si>
  <si>
    <t>BMF: Verpflegungsmehraufwendungen</t>
  </si>
  <si>
    <t>https://www.bundesfinanzministerium.de/Content/DE/Glossareintraege/V/verpflegungsmehraufwendungen.html</t>
  </si>
  <si>
    <t>Die Vorlage unterstützt die Datenerfassung und ersetzt keine individuelle lohnsteuer-, sozialversicherungs- oder tarifrechtliche Prüfung.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</si>
</sst>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3" x14ac:knownFonts="1">
    <font>
      <sz val="11"/>
      <color theme="1"/>
      <name val="Calibri"/>
      <family val="2"/>
      <scheme val="minor"/>
    </font>
    <font>
      <b/>
      <sz val="15"/>
      <color rgb="FFFFFFFF"/>
      <name val="Aptos Display"/>
    </font>
    <font>
      <sz val="9"/>
      <color rgb="FF15314F"/>
      <name val="Aptos"/>
    </font>
    <font>
      <b/>
      <sz val="8.5"/>
      <color rgb="FF666666"/>
      <name val="Aptos"/>
    </font>
    <font>
      <sz val="9"/>
      <color rgb="FF0000FF"/>
      <name val="Aptos"/>
    </font>
    <font>
      <sz val="8"/>
      <color rgb="FF666666"/>
      <name val="Aptos"/>
    </font>
    <font>
      <b/>
      <sz val="8.5"/>
      <color rgb="FFFFFFFF"/>
      <name val="Aptos"/>
    </font>
    <font>
      <sz val="8"/>
      <color rgb="FF000000"/>
      <name val="Aptos"/>
    </font>
    <font>
      <sz val="8"/>
      <color rgb="FF0000FF"/>
      <name val="Aptos"/>
    </font>
    <font>
      <sz val="7.2"/>
      <color rgb="FF666666"/>
      <name val="Aptos"/>
    </font>
    <font>
      <b/>
      <sz val="9"/>
      <color rgb="FFFFFFFF"/>
      <name val="Aptos"/>
    </font>
    <font>
      <sz val="8.5"/>
      <color rgb="FF000000"/>
      <name val="Aptos"/>
    </font>
    <font>
      <u/>
      <sz val="8.5"/>
      <color rgb="FF0563C1"/>
      <name val="Aptos"/>
    </font>
  </fonts>
  <fills count="7">
    <fill>
      <patternFill patternType="none"/>
    </fill>
    <fill>
      <patternFill patternType="gray125"/>
    </fill>
    <fill>
      <patternFill patternType="solid">
        <fgColor rgb="FF15314F"/>
      </patternFill>
    </fill>
    <fill>
      <patternFill patternType="solid">
        <fgColor rgb="FFDDEBF7"/>
      </patternFill>
    </fill>
    <fill>
      <patternFill patternType="solid">
        <fgColor rgb="FFFFFFFF"/>
      </patternFill>
    </fill>
    <fill>
      <patternFill patternType="solid">
        <fgColor rgb="FFEAF2F8"/>
      </patternFill>
    </fill>
    <fill>
      <patternFill patternType="solid">
        <fgColor rgb="FF5B9BD5"/>
      </patternFill>
    </fill>
  </fills>
  <borders count="13">
    <border>
      <left/>
      <right/>
      <top/>
      <bottom/>
      <diagonal/>
    </border>
    <border>
      <left/>
      <right/>
      <top/>
      <bottom style="thin">
        <color rgb="FFD9E2F3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/>
      <right/>
      <top style="medium">
        <color rgb="FF15314F"/>
      </top>
      <bottom/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/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medium">
        <color rgb="FF15314F"/>
      </top>
      <bottom/>
      <diagonal/>
    </border>
    <border>
      <left/>
      <right style="thin">
        <color rgb="FFD9E2F3"/>
      </right>
      <top style="thin">
        <color rgb="FFD9E2F3"/>
      </top>
      <bottom style="thin">
        <color rgb="FFD9E2F3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medium">
        <color rgb="FF15314F"/>
      </top>
      <bottom/>
      <diagonal/>
    </border>
    <border>
      <left/>
      <right/>
      <top style="thin">
        <color rgb="FFD9E2F3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4" borderId="1" xfId="0" applyFont="1" applyFill="1" applyBorder="1" applyAlignment="1" applyProtection="1">
      <alignment horizontal="left" vertical="center"/>
      <protection locked="0"/>
    </xf>
    <xf numFmtId="1" fontId="4" fillId="4" borderId="1" xfId="0" applyNumberFormat="1" applyFont="1" applyFill="1" applyBorder="1" applyAlignment="1" applyProtection="1">
      <alignment horizontal="left" vertical="center"/>
      <protection locked="0"/>
    </xf>
    <xf numFmtId="2" fontId="4" fillId="4" borderId="1" xfId="0" applyNumberFormat="1" applyFont="1" applyFill="1" applyBorder="1" applyAlignment="1" applyProtection="1">
      <alignment horizontal="left" vertical="center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20" fontId="8" fillId="0" borderId="2" xfId="0" applyNumberFormat="1" applyFont="1" applyBorder="1" applyAlignment="1" applyProtection="1">
      <alignment horizontal="center" vertical="center"/>
      <protection locked="0"/>
    </xf>
    <xf numFmtId="1" fontId="8" fillId="0" borderId="2" xfId="0" applyNumberFormat="1" applyFont="1" applyBorder="1" applyAlignment="1" applyProtection="1">
      <alignment horizontal="center" vertical="center"/>
      <protection locked="0"/>
    </xf>
    <xf numFmtId="2" fontId="7" fillId="0" borderId="2" xfId="0" applyNumberFormat="1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left" vertical="center"/>
      <protection locked="0"/>
    </xf>
    <xf numFmtId="2" fontId="8" fillId="0" borderId="2" xfId="0" applyNumberFormat="1" applyFont="1" applyBorder="1" applyAlignment="1" applyProtection="1">
      <alignment horizontal="center" vertical="center"/>
      <protection locked="0"/>
    </xf>
    <xf numFmtId="164" fontId="8" fillId="0" borderId="2" xfId="0" applyNumberFormat="1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2" fontId="7" fillId="0" borderId="3" xfId="0" applyNumberFormat="1" applyFont="1" applyBorder="1" applyAlignment="1" applyProtection="1">
      <alignment horizontal="center" vertical="center"/>
      <protection locked="0"/>
    </xf>
    <xf numFmtId="164" fontId="7" fillId="0" borderId="3" xfId="0" applyNumberFormat="1" applyFont="1" applyBorder="1" applyAlignment="1" applyProtection="1">
      <alignment horizontal="center" vertical="center"/>
      <protection locked="0"/>
    </xf>
    <xf numFmtId="1" fontId="7" fillId="0" borderId="0" xfId="0" applyNumberFormat="1" applyFont="1" applyAlignment="1" applyProtection="1">
      <alignment horizontal="center" vertical="center"/>
      <protection locked="0"/>
    </xf>
    <xf numFmtId="2" fontId="7" fillId="0" borderId="0" xfId="0" applyNumberFormat="1" applyFont="1" applyAlignment="1" applyProtection="1">
      <alignment horizontal="center" vertical="center"/>
      <protection locked="0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11" fillId="0" borderId="2" xfId="0" applyFont="1" applyBorder="1" applyAlignment="1" applyProtection="1">
      <alignment horizontal="left" vertical="top" wrapText="1"/>
      <protection locked="0"/>
    </xf>
    <xf numFmtId="0" fontId="10" fillId="6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4" fillId="4" borderId="9" xfId="0" applyFont="1" applyFill="1" applyBorder="1" applyAlignment="1" applyProtection="1">
      <alignment horizontal="left" vertical="center"/>
      <protection locked="0"/>
    </xf>
    <xf numFmtId="0" fontId="0" fillId="0" borderId="4" xfId="0" applyBorder="1" applyProtection="1">
      <protection locked="0"/>
    </xf>
    <xf numFmtId="0" fontId="9" fillId="0" borderId="0" xfId="0" applyFont="1" applyAlignment="1" applyProtection="1">
      <alignment horizontal="left" vertical="top" wrapText="1"/>
      <protection locked="0"/>
    </xf>
    <xf numFmtId="0" fontId="6" fillId="2" borderId="0" xfId="0" applyFont="1" applyFill="1" applyAlignment="1" applyProtection="1">
      <alignment horizontal="left" vertic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0" fontId="5" fillId="5" borderId="10" xfId="0" applyFont="1" applyFill="1" applyBorder="1" applyAlignment="1" applyProtection="1">
      <alignment horizontal="left" vertical="top" wrapText="1"/>
      <protection locked="0"/>
    </xf>
    <xf numFmtId="0" fontId="0" fillId="0" borderId="6" xfId="0" applyBorder="1" applyProtection="1">
      <protection locked="0"/>
    </xf>
    <xf numFmtId="0" fontId="3" fillId="0" borderId="11" xfId="0" applyFont="1" applyBorder="1" applyAlignment="1" applyProtection="1">
      <alignment horizontal="left" vertical="center"/>
      <protection locked="0"/>
    </xf>
    <xf numFmtId="0" fontId="0" fillId="0" borderId="7" xfId="0" applyBorder="1" applyProtection="1"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horizontal="left" vertical="center"/>
      <protection locked="0"/>
    </xf>
    <xf numFmtId="0" fontId="5" fillId="0" borderId="12" xfId="0" applyFont="1" applyBorder="1" applyAlignment="1" applyProtection="1">
      <alignment horizontal="left" vertical="center"/>
      <protection locked="0"/>
    </xf>
    <xf numFmtId="0" fontId="0" fillId="0" borderId="5" xfId="0" applyBorder="1" applyProtection="1">
      <protection locked="0"/>
    </xf>
    <xf numFmtId="0" fontId="12" fillId="0" borderId="2" xfId="0" applyFont="1" applyBorder="1" applyAlignment="1" applyProtection="1">
      <alignment horizontal="left" vertical="top" wrapText="1"/>
      <protection locked="0"/>
    </xf>
    <xf numFmtId="0" fontId="0" fillId="0" borderId="8" xfId="0" applyBorder="1" applyProtection="1">
      <protection locked="0"/>
    </xf>
    <xf numFmtId="0" fontId="11" fillId="0" borderId="2" xfId="0" applyFont="1" applyBorder="1" applyAlignment="1" applyProtection="1">
      <alignment horizontal="left" vertical="top" wrapText="1"/>
      <protection locked="0"/>
    </xf>
    <xf numFmtId="0" fontId="9" fillId="5" borderId="0" xfId="0" applyFont="1" applyFill="1" applyAlignment="1" applyProtection="1">
      <alignment horizontal="left" vertical="top" wrapText="1"/>
      <protection locked="0"/>
    </xf>
  </cellXfs>
  <cellStyles count="1">
    <cellStyle name="Standard" xfId="0" builtinId="0"/>
  </cellStyles>
  <dxfs count="2">
    <dxf>
      <fill>
        <patternFill patternType="solid">
          <fgColor rgb="FFE2F0D9"/>
        </patternFill>
      </fill>
    </dxf>
    <dxf>
      <fill>
        <patternFill patternType="solid">
          <fgColor rgb="FFFFF2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esetze-im-internet.de/schwarzarbg_2004/__2a.html" TargetMode="External"/><Relationship Id="rId2" Type="http://schemas.openxmlformats.org/officeDocument/2006/relationships/hyperlink" Target="https://www.gesetze-im-internet.de/milog/__17.html" TargetMode="External"/><Relationship Id="rId1" Type="http://schemas.openxmlformats.org/officeDocument/2006/relationships/hyperlink" Target="https://www.soka-bau.de/service/soka-bau-a-z/arbeitszeit" TargetMode="External"/><Relationship Id="rId4" Type="http://schemas.openxmlformats.org/officeDocument/2006/relationships/hyperlink" Target="https://www.bundesfinanzministerium.de/Content/DE/Glossareintraege/V/verpflegungsmehraufwendung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5314F"/>
    <pageSetUpPr fitToPage="1"/>
  </sheetPr>
  <dimension ref="A1:I57"/>
  <sheetViews>
    <sheetView showGridLines="0" workbookViewId="0">
      <pane ySplit="6" topLeftCell="A7" activePane="bottomLeft" state="frozen"/>
      <selection pane="bottomLeft" activeCell="H7" sqref="H7"/>
    </sheetView>
  </sheetViews>
  <sheetFormatPr baseColWidth="10" defaultColWidth="9.140625" defaultRowHeight="15" x14ac:dyDescent="0.25"/>
  <cols>
    <col min="1" max="1" width="14" customWidth="1"/>
    <col min="2" max="3" width="10.42578125" customWidth="1"/>
    <col min="4" max="4" width="14" customWidth="1"/>
    <col min="5" max="5" width="14.42578125" customWidth="1"/>
    <col min="6" max="6" width="26" customWidth="1"/>
    <col min="7" max="7" width="19" customWidth="1"/>
    <col min="8" max="8" width="13" customWidth="1"/>
    <col min="9" max="9" width="27" customWidth="1"/>
  </cols>
  <sheetData>
    <row r="1" spans="1:9" ht="24" customHeight="1" x14ac:dyDescent="0.25">
      <c r="A1" s="35" t="s">
        <v>0</v>
      </c>
      <c r="B1" s="25"/>
      <c r="C1" s="25"/>
      <c r="D1" s="25"/>
      <c r="E1" s="25"/>
      <c r="F1" s="25"/>
      <c r="G1" s="25"/>
      <c r="H1" s="25"/>
      <c r="I1" s="25"/>
    </row>
    <row r="2" spans="1:9" ht="20.100000000000001" customHeight="1" x14ac:dyDescent="0.25">
      <c r="A2" s="30" t="s">
        <v>1</v>
      </c>
      <c r="B2" s="25"/>
      <c r="C2" s="25"/>
      <c r="D2" s="25"/>
      <c r="E2" s="25"/>
      <c r="F2" s="25"/>
      <c r="G2" s="25"/>
      <c r="H2" s="25"/>
      <c r="I2" s="25"/>
    </row>
    <row r="3" spans="1:9" x14ac:dyDescent="0.25">
      <c r="A3" s="2" t="s">
        <v>2</v>
      </c>
      <c r="B3" s="26"/>
      <c r="C3" s="27"/>
      <c r="D3" s="2" t="s">
        <v>3</v>
      </c>
      <c r="E3" s="4"/>
      <c r="F3" s="2" t="s">
        <v>4</v>
      </c>
      <c r="G3" s="4"/>
      <c r="H3" s="2" t="s">
        <v>5</v>
      </c>
      <c r="I3" s="3"/>
    </row>
    <row r="4" spans="1:9" x14ac:dyDescent="0.25">
      <c r="A4" s="2" t="s">
        <v>6</v>
      </c>
      <c r="B4" s="26"/>
      <c r="C4" s="27"/>
      <c r="D4" s="2" t="s">
        <v>7</v>
      </c>
      <c r="E4" s="5"/>
      <c r="F4" s="1"/>
      <c r="G4" s="1"/>
      <c r="H4" s="1"/>
      <c r="I4" s="1"/>
    </row>
    <row r="5" spans="1:9" ht="32.1" customHeight="1" x14ac:dyDescent="0.25">
      <c r="A5" s="31" t="s">
        <v>8</v>
      </c>
      <c r="B5" s="32"/>
      <c r="C5" s="32"/>
      <c r="D5" s="32"/>
      <c r="E5" s="32"/>
      <c r="F5" s="32"/>
      <c r="G5" s="32"/>
      <c r="H5" s="32"/>
      <c r="I5" s="32"/>
    </row>
    <row r="6" spans="1:9" ht="33.950000000000003" customHeight="1" x14ac:dyDescent="0.25">
      <c r="A6" s="6" t="s">
        <v>9</v>
      </c>
      <c r="B6" s="6" t="s">
        <v>10</v>
      </c>
      <c r="C6" s="6" t="s">
        <v>11</v>
      </c>
      <c r="D6" s="6" t="s">
        <v>12</v>
      </c>
      <c r="E6" s="6" t="s">
        <v>13</v>
      </c>
      <c r="F6" s="6" t="s">
        <v>14</v>
      </c>
      <c r="G6" s="6" t="s">
        <v>15</v>
      </c>
      <c r="H6" s="6" t="s">
        <v>16</v>
      </c>
      <c r="I6" s="6" t="s">
        <v>17</v>
      </c>
    </row>
    <row r="7" spans="1:9" x14ac:dyDescent="0.25">
      <c r="A7" s="7">
        <v>1</v>
      </c>
      <c r="B7" s="8"/>
      <c r="C7" s="8"/>
      <c r="D7" s="9"/>
      <c r="E7" s="10" t="str">
        <f t="shared" ref="E7:E37" si="0">IF(OR(B7="",C7=""),"",MAX(0,ROUND(MOD(C7-B7,1)*24-D7/60,2)))</f>
        <v/>
      </c>
      <c r="F7" s="11" t="s">
        <v>43</v>
      </c>
      <c r="G7" s="12"/>
      <c r="H7" s="13"/>
      <c r="I7" s="11"/>
    </row>
    <row r="8" spans="1:9" x14ac:dyDescent="0.25">
      <c r="A8" s="7">
        <v>2</v>
      </c>
      <c r="B8" s="8"/>
      <c r="C8" s="8"/>
      <c r="D8" s="9"/>
      <c r="E8" s="10" t="str">
        <f t="shared" si="0"/>
        <v/>
      </c>
      <c r="F8" s="11"/>
      <c r="G8" s="12"/>
      <c r="H8" s="13"/>
      <c r="I8" s="11"/>
    </row>
    <row r="9" spans="1:9" x14ac:dyDescent="0.25">
      <c r="A9" s="7">
        <v>3</v>
      </c>
      <c r="B9" s="8"/>
      <c r="C9" s="8"/>
      <c r="D9" s="9"/>
      <c r="E9" s="10" t="str">
        <f t="shared" si="0"/>
        <v/>
      </c>
      <c r="F9" s="11"/>
      <c r="G9" s="12"/>
      <c r="H9" s="13"/>
      <c r="I9" s="11"/>
    </row>
    <row r="10" spans="1:9" x14ac:dyDescent="0.25">
      <c r="A10" s="7">
        <v>4</v>
      </c>
      <c r="B10" s="8"/>
      <c r="C10" s="8"/>
      <c r="D10" s="9"/>
      <c r="E10" s="10" t="str">
        <f t="shared" si="0"/>
        <v/>
      </c>
      <c r="F10" s="11"/>
      <c r="G10" s="12"/>
      <c r="H10" s="13"/>
      <c r="I10" s="11"/>
    </row>
    <row r="11" spans="1:9" x14ac:dyDescent="0.25">
      <c r="A11" s="7">
        <v>5</v>
      </c>
      <c r="B11" s="8"/>
      <c r="C11" s="8"/>
      <c r="D11" s="9"/>
      <c r="E11" s="10" t="str">
        <f t="shared" si="0"/>
        <v/>
      </c>
      <c r="F11" s="11"/>
      <c r="G11" s="12"/>
      <c r="H11" s="13"/>
      <c r="I11" s="11"/>
    </row>
    <row r="12" spans="1:9" x14ac:dyDescent="0.25">
      <c r="A12" s="7">
        <v>6</v>
      </c>
      <c r="B12" s="8"/>
      <c r="C12" s="8"/>
      <c r="D12" s="9"/>
      <c r="E12" s="10" t="str">
        <f t="shared" si="0"/>
        <v/>
      </c>
      <c r="F12" s="11"/>
      <c r="G12" s="12"/>
      <c r="H12" s="13"/>
      <c r="I12" s="11"/>
    </row>
    <row r="13" spans="1:9" x14ac:dyDescent="0.25">
      <c r="A13" s="7">
        <v>7</v>
      </c>
      <c r="B13" s="8"/>
      <c r="C13" s="8"/>
      <c r="D13" s="9"/>
      <c r="E13" s="10" t="str">
        <f t="shared" si="0"/>
        <v/>
      </c>
      <c r="F13" s="11"/>
      <c r="G13" s="12"/>
      <c r="H13" s="13"/>
      <c r="I13" s="11"/>
    </row>
    <row r="14" spans="1:9" x14ac:dyDescent="0.25">
      <c r="A14" s="7">
        <v>8</v>
      </c>
      <c r="B14" s="8"/>
      <c r="C14" s="8"/>
      <c r="D14" s="9"/>
      <c r="E14" s="10" t="str">
        <f t="shared" si="0"/>
        <v/>
      </c>
      <c r="F14" s="11"/>
      <c r="G14" s="12"/>
      <c r="H14" s="13"/>
      <c r="I14" s="11"/>
    </row>
    <row r="15" spans="1:9" x14ac:dyDescent="0.25">
      <c r="A15" s="7">
        <v>9</v>
      </c>
      <c r="B15" s="8"/>
      <c r="C15" s="8"/>
      <c r="D15" s="9"/>
      <c r="E15" s="10" t="str">
        <f t="shared" si="0"/>
        <v/>
      </c>
      <c r="F15" s="11"/>
      <c r="G15" s="12"/>
      <c r="H15" s="13"/>
      <c r="I15" s="11"/>
    </row>
    <row r="16" spans="1:9" x14ac:dyDescent="0.25">
      <c r="A16" s="7">
        <v>10</v>
      </c>
      <c r="B16" s="8"/>
      <c r="C16" s="8"/>
      <c r="D16" s="9"/>
      <c r="E16" s="10" t="str">
        <f t="shared" si="0"/>
        <v/>
      </c>
      <c r="F16" s="11"/>
      <c r="G16" s="12"/>
      <c r="H16" s="13"/>
      <c r="I16" s="11"/>
    </row>
    <row r="17" spans="1:9" x14ac:dyDescent="0.25">
      <c r="A17" s="7">
        <v>11</v>
      </c>
      <c r="B17" s="8"/>
      <c r="C17" s="8"/>
      <c r="D17" s="9"/>
      <c r="E17" s="10" t="str">
        <f t="shared" si="0"/>
        <v/>
      </c>
      <c r="F17" s="11"/>
      <c r="G17" s="12"/>
      <c r="H17" s="13"/>
      <c r="I17" s="11"/>
    </row>
    <row r="18" spans="1:9" x14ac:dyDescent="0.25">
      <c r="A18" s="7">
        <v>12</v>
      </c>
      <c r="B18" s="8"/>
      <c r="C18" s="8"/>
      <c r="D18" s="9"/>
      <c r="E18" s="10" t="str">
        <f t="shared" si="0"/>
        <v/>
      </c>
      <c r="F18" s="11"/>
      <c r="G18" s="12"/>
      <c r="H18" s="13"/>
      <c r="I18" s="11"/>
    </row>
    <row r="19" spans="1:9" x14ac:dyDescent="0.25">
      <c r="A19" s="7">
        <v>13</v>
      </c>
      <c r="B19" s="8"/>
      <c r="C19" s="8"/>
      <c r="D19" s="9"/>
      <c r="E19" s="10" t="str">
        <f t="shared" si="0"/>
        <v/>
      </c>
      <c r="F19" s="11"/>
      <c r="G19" s="12"/>
      <c r="H19" s="13"/>
      <c r="I19" s="11"/>
    </row>
    <row r="20" spans="1:9" x14ac:dyDescent="0.25">
      <c r="A20" s="7">
        <v>14</v>
      </c>
      <c r="B20" s="8"/>
      <c r="C20" s="8"/>
      <c r="D20" s="9"/>
      <c r="E20" s="10" t="str">
        <f t="shared" si="0"/>
        <v/>
      </c>
      <c r="F20" s="11"/>
      <c r="G20" s="12"/>
      <c r="H20" s="13"/>
      <c r="I20" s="11"/>
    </row>
    <row r="21" spans="1:9" x14ac:dyDescent="0.25">
      <c r="A21" s="7">
        <v>15</v>
      </c>
      <c r="B21" s="8"/>
      <c r="C21" s="8"/>
      <c r="D21" s="9"/>
      <c r="E21" s="10" t="str">
        <f t="shared" si="0"/>
        <v/>
      </c>
      <c r="F21" s="11"/>
      <c r="G21" s="12"/>
      <c r="H21" s="13"/>
      <c r="I21" s="11"/>
    </row>
    <row r="22" spans="1:9" x14ac:dyDescent="0.25">
      <c r="A22" s="7">
        <v>16</v>
      </c>
      <c r="B22" s="8"/>
      <c r="C22" s="8"/>
      <c r="D22" s="9"/>
      <c r="E22" s="10" t="str">
        <f t="shared" si="0"/>
        <v/>
      </c>
      <c r="F22" s="11"/>
      <c r="G22" s="12"/>
      <c r="H22" s="13"/>
      <c r="I22" s="11"/>
    </row>
    <row r="23" spans="1:9" x14ac:dyDescent="0.25">
      <c r="A23" s="7">
        <v>17</v>
      </c>
      <c r="B23" s="8"/>
      <c r="C23" s="8"/>
      <c r="D23" s="9"/>
      <c r="E23" s="10" t="str">
        <f t="shared" si="0"/>
        <v/>
      </c>
      <c r="F23" s="11"/>
      <c r="G23" s="12"/>
      <c r="H23" s="13"/>
      <c r="I23" s="11"/>
    </row>
    <row r="24" spans="1:9" x14ac:dyDescent="0.25">
      <c r="A24" s="7">
        <v>18</v>
      </c>
      <c r="B24" s="8"/>
      <c r="C24" s="8"/>
      <c r="D24" s="9"/>
      <c r="E24" s="10" t="str">
        <f t="shared" si="0"/>
        <v/>
      </c>
      <c r="F24" s="11"/>
      <c r="G24" s="12"/>
      <c r="H24" s="13"/>
      <c r="I24" s="11"/>
    </row>
    <row r="25" spans="1:9" x14ac:dyDescent="0.25">
      <c r="A25" s="7">
        <v>19</v>
      </c>
      <c r="B25" s="8"/>
      <c r="C25" s="8"/>
      <c r="D25" s="9"/>
      <c r="E25" s="10" t="str">
        <f t="shared" si="0"/>
        <v/>
      </c>
      <c r="F25" s="11"/>
      <c r="G25" s="12"/>
      <c r="H25" s="13"/>
      <c r="I25" s="11"/>
    </row>
    <row r="26" spans="1:9" x14ac:dyDescent="0.25">
      <c r="A26" s="7">
        <v>20</v>
      </c>
      <c r="B26" s="8"/>
      <c r="C26" s="8"/>
      <c r="D26" s="9"/>
      <c r="E26" s="10" t="str">
        <f t="shared" si="0"/>
        <v/>
      </c>
      <c r="F26" s="11"/>
      <c r="G26" s="12"/>
      <c r="H26" s="13"/>
      <c r="I26" s="11"/>
    </row>
    <row r="27" spans="1:9" x14ac:dyDescent="0.25">
      <c r="A27" s="7">
        <v>21</v>
      </c>
      <c r="B27" s="8"/>
      <c r="C27" s="8"/>
      <c r="D27" s="9"/>
      <c r="E27" s="10" t="str">
        <f t="shared" si="0"/>
        <v/>
      </c>
      <c r="F27" s="11"/>
      <c r="G27" s="12"/>
      <c r="H27" s="13"/>
      <c r="I27" s="11"/>
    </row>
    <row r="28" spans="1:9" x14ac:dyDescent="0.25">
      <c r="A28" s="7">
        <v>22</v>
      </c>
      <c r="B28" s="8"/>
      <c r="C28" s="8"/>
      <c r="D28" s="9"/>
      <c r="E28" s="10" t="str">
        <f t="shared" si="0"/>
        <v/>
      </c>
      <c r="F28" s="11"/>
      <c r="G28" s="12"/>
      <c r="H28" s="13"/>
      <c r="I28" s="11"/>
    </row>
    <row r="29" spans="1:9" x14ac:dyDescent="0.25">
      <c r="A29" s="7">
        <v>23</v>
      </c>
      <c r="B29" s="8"/>
      <c r="C29" s="8"/>
      <c r="D29" s="9"/>
      <c r="E29" s="10" t="str">
        <f t="shared" si="0"/>
        <v/>
      </c>
      <c r="F29" s="11"/>
      <c r="G29" s="12"/>
      <c r="H29" s="13"/>
      <c r="I29" s="11"/>
    </row>
    <row r="30" spans="1:9" x14ac:dyDescent="0.25">
      <c r="A30" s="7">
        <v>24</v>
      </c>
      <c r="B30" s="8"/>
      <c r="C30" s="8"/>
      <c r="D30" s="9"/>
      <c r="E30" s="10" t="str">
        <f t="shared" si="0"/>
        <v/>
      </c>
      <c r="F30" s="11"/>
      <c r="G30" s="12"/>
      <c r="H30" s="13"/>
      <c r="I30" s="11"/>
    </row>
    <row r="31" spans="1:9" x14ac:dyDescent="0.25">
      <c r="A31" s="7">
        <v>25</v>
      </c>
      <c r="B31" s="8"/>
      <c r="C31" s="8"/>
      <c r="D31" s="9"/>
      <c r="E31" s="10" t="str">
        <f t="shared" si="0"/>
        <v/>
      </c>
      <c r="F31" s="11"/>
      <c r="G31" s="12"/>
      <c r="H31" s="13"/>
      <c r="I31" s="11"/>
    </row>
    <row r="32" spans="1:9" x14ac:dyDescent="0.25">
      <c r="A32" s="7">
        <v>26</v>
      </c>
      <c r="B32" s="8"/>
      <c r="C32" s="8"/>
      <c r="D32" s="9"/>
      <c r="E32" s="10" t="str">
        <f t="shared" si="0"/>
        <v/>
      </c>
      <c r="F32" s="11"/>
      <c r="G32" s="12"/>
      <c r="H32" s="13"/>
      <c r="I32" s="11"/>
    </row>
    <row r="33" spans="1:9" x14ac:dyDescent="0.25">
      <c r="A33" s="7">
        <v>27</v>
      </c>
      <c r="B33" s="8"/>
      <c r="C33" s="8"/>
      <c r="D33" s="9"/>
      <c r="E33" s="10" t="str">
        <f t="shared" si="0"/>
        <v/>
      </c>
      <c r="F33" s="11"/>
      <c r="G33" s="12"/>
      <c r="H33" s="13"/>
      <c r="I33" s="11"/>
    </row>
    <row r="34" spans="1:9" x14ac:dyDescent="0.25">
      <c r="A34" s="7">
        <v>28</v>
      </c>
      <c r="B34" s="8"/>
      <c r="C34" s="8"/>
      <c r="D34" s="9"/>
      <c r="E34" s="10" t="str">
        <f t="shared" si="0"/>
        <v/>
      </c>
      <c r="F34" s="11"/>
      <c r="G34" s="12"/>
      <c r="H34" s="13"/>
      <c r="I34" s="11"/>
    </row>
    <row r="35" spans="1:9" x14ac:dyDescent="0.25">
      <c r="A35" s="7">
        <v>29</v>
      </c>
      <c r="B35" s="8"/>
      <c r="C35" s="8"/>
      <c r="D35" s="9"/>
      <c r="E35" s="10" t="str">
        <f t="shared" si="0"/>
        <v/>
      </c>
      <c r="F35" s="11"/>
      <c r="G35" s="12"/>
      <c r="H35" s="13"/>
      <c r="I35" s="11"/>
    </row>
    <row r="36" spans="1:9" x14ac:dyDescent="0.25">
      <c r="A36" s="7">
        <v>30</v>
      </c>
      <c r="B36" s="8"/>
      <c r="C36" s="8"/>
      <c r="D36" s="9"/>
      <c r="E36" s="10" t="str">
        <f t="shared" si="0"/>
        <v/>
      </c>
      <c r="F36" s="11"/>
      <c r="G36" s="12"/>
      <c r="H36" s="13"/>
      <c r="I36" s="11"/>
    </row>
    <row r="37" spans="1:9" x14ac:dyDescent="0.25">
      <c r="A37" s="7">
        <v>31</v>
      </c>
      <c r="B37" s="8"/>
      <c r="C37" s="8"/>
      <c r="D37" s="9"/>
      <c r="E37" s="10" t="str">
        <f t="shared" si="0"/>
        <v/>
      </c>
      <c r="F37" s="11"/>
      <c r="G37" s="12"/>
      <c r="H37" s="13"/>
      <c r="I37" s="11"/>
    </row>
    <row r="38" spans="1:9" ht="18" customHeight="1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ht="20.100000000000001" customHeight="1" x14ac:dyDescent="0.25">
      <c r="A39" s="29" t="s">
        <v>18</v>
      </c>
      <c r="B39" s="25"/>
      <c r="C39" s="25"/>
      <c r="D39" s="25"/>
      <c r="E39" s="25"/>
      <c r="F39" s="25"/>
      <c r="G39" s="25"/>
      <c r="H39" s="25"/>
      <c r="I39" s="25"/>
    </row>
    <row r="40" spans="1:9" ht="18" customHeight="1" x14ac:dyDescent="0.25">
      <c r="A40" s="33" t="s">
        <v>19</v>
      </c>
      <c r="B40" s="34"/>
      <c r="C40" s="15">
        <f>SUM(E7:E37)</f>
        <v>0</v>
      </c>
      <c r="D40" s="33" t="s">
        <v>20</v>
      </c>
      <c r="E40" s="34"/>
      <c r="F40" s="34"/>
      <c r="G40" s="15">
        <f>SUMIF(F7:F37,"U - Urlaub",G7:G37)+SUMIF(F7:F37,"K - Krankheit",G7:G37)+SUMIF(F7:F37,"F - Feiertag",G7:G37)+SUMIF(F7:F37,"AZK- - Abbau Arbeitszeitkonto",G7:G37)</f>
        <v>0</v>
      </c>
      <c r="H40" s="14" t="s">
        <v>21</v>
      </c>
      <c r="I40" s="16">
        <f>SUM(H7:H37)</f>
        <v>0</v>
      </c>
    </row>
    <row r="41" spans="1:9" ht="18" customHeight="1" x14ac:dyDescent="0.25">
      <c r="A41" s="24" t="s">
        <v>22</v>
      </c>
      <c r="B41" s="25"/>
      <c r="C41" s="17">
        <f>COUNTIF(F7:F37,"U - Urlaub")</f>
        <v>0</v>
      </c>
      <c r="D41" s="24" t="s">
        <v>23</v>
      </c>
      <c r="E41" s="25"/>
      <c r="F41" s="25"/>
      <c r="G41" s="17">
        <f>COUNTIF(F7:F37,"K - Krankheit")</f>
        <v>0</v>
      </c>
      <c r="H41" s="2" t="s">
        <v>24</v>
      </c>
      <c r="I41" s="17">
        <f>COUNTIF(F7:F37,"F - Feiertag")</f>
        <v>0</v>
      </c>
    </row>
    <row r="42" spans="1:9" ht="18" customHeight="1" x14ac:dyDescent="0.25">
      <c r="A42" s="24" t="s">
        <v>25</v>
      </c>
      <c r="B42" s="25"/>
      <c r="C42" s="18">
        <f>SUMIF(F7:F37,"AZK+ - Aufbau Arbeitszeitkonto",E7:E37)</f>
        <v>0</v>
      </c>
      <c r="D42" s="24" t="s">
        <v>26</v>
      </c>
      <c r="E42" s="25"/>
      <c r="F42" s="25"/>
      <c r="G42" s="18">
        <f>SUMIF(F7:F37,"AZK- - Abbau Arbeitszeitkonto",G7:G37)</f>
        <v>0</v>
      </c>
      <c r="H42" s="1"/>
      <c r="I42" s="1"/>
    </row>
    <row r="43" spans="1:9" ht="27.95" customHeight="1" x14ac:dyDescent="0.25">
      <c r="A43" s="24" t="s">
        <v>27</v>
      </c>
      <c r="B43" s="25"/>
      <c r="C43" s="18">
        <f>SUMIFS(E7:E37,F7:F37,"&lt;&gt;AZK+ - Aufbau Arbeitszeitkonto")+SUMIF(F7:F37,"K - Krankheit",G7:G37)+SUMIF(F7:F37,"F - Feiertag",G7:G37)+SUMIF(F7:F37,"AZK- - Abbau Arbeitszeitkonto",G7:G37)</f>
        <v>0</v>
      </c>
      <c r="D43" s="28" t="s">
        <v>28</v>
      </c>
      <c r="E43" s="25"/>
      <c r="F43" s="25"/>
      <c r="G43" s="25"/>
      <c r="H43" s="25"/>
      <c r="I43" s="25"/>
    </row>
    <row r="44" spans="1:9" ht="18" customHeight="1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ht="18" customHeight="1" x14ac:dyDescent="0.25">
      <c r="A45" s="36" t="s">
        <v>29</v>
      </c>
      <c r="B45" s="25"/>
      <c r="C45" s="25"/>
      <c r="D45" s="25"/>
      <c r="E45" s="25"/>
      <c r="F45" s="25"/>
      <c r="G45" s="25"/>
      <c r="H45" s="25"/>
      <c r="I45" s="25"/>
    </row>
    <row r="46" spans="1:9" ht="26.1" customHeight="1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ht="18" customHeight="1" x14ac:dyDescent="0.25">
      <c r="A47" s="37" t="s">
        <v>30</v>
      </c>
      <c r="B47" s="38"/>
      <c r="C47" s="38"/>
      <c r="D47" s="38"/>
      <c r="E47" s="1"/>
      <c r="F47" s="37" t="s">
        <v>31</v>
      </c>
      <c r="G47" s="38"/>
      <c r="H47" s="38"/>
      <c r="I47" s="38"/>
    </row>
    <row r="48" spans="1:9" ht="18" customHeight="1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ht="18" customHeight="1" x14ac:dyDescent="0.25">
      <c r="A49" s="1"/>
      <c r="B49" s="1"/>
      <c r="C49" s="1"/>
      <c r="D49" s="1"/>
      <c r="E49" s="1"/>
      <c r="F49" s="1"/>
      <c r="G49" s="1"/>
      <c r="H49" s="1"/>
      <c r="I49" s="1"/>
    </row>
    <row r="50" spans="1:9" ht="18" customHeight="1" x14ac:dyDescent="0.25">
      <c r="A50" s="29" t="s">
        <v>32</v>
      </c>
      <c r="B50" s="25"/>
      <c r="C50" s="25"/>
      <c r="D50" s="25"/>
      <c r="E50" s="25"/>
      <c r="F50" s="25"/>
      <c r="G50" s="25"/>
      <c r="H50" s="25"/>
      <c r="I50" s="25"/>
    </row>
    <row r="51" spans="1:9" ht="24" customHeight="1" x14ac:dyDescent="0.25">
      <c r="A51" s="28" t="s">
        <v>33</v>
      </c>
      <c r="B51" s="25"/>
      <c r="C51" s="25"/>
      <c r="D51" s="25"/>
      <c r="E51" s="25"/>
      <c r="F51" s="25"/>
      <c r="G51" s="25"/>
      <c r="H51" s="25"/>
      <c r="I51" s="25"/>
    </row>
    <row r="52" spans="1:9" ht="24" customHeight="1" x14ac:dyDescent="0.25">
      <c r="A52" s="28" t="s">
        <v>34</v>
      </c>
      <c r="B52" s="25"/>
      <c r="C52" s="25"/>
      <c r="D52" s="25"/>
      <c r="E52" s="25"/>
      <c r="F52" s="25"/>
      <c r="G52" s="25"/>
      <c r="H52" s="25"/>
      <c r="I52" s="25"/>
    </row>
    <row r="53" spans="1:9" ht="30" customHeight="1" x14ac:dyDescent="0.25">
      <c r="A53" s="28" t="s">
        <v>35</v>
      </c>
      <c r="B53" s="25"/>
      <c r="C53" s="25"/>
      <c r="D53" s="25"/>
      <c r="E53" s="25"/>
      <c r="F53" s="25"/>
      <c r="G53" s="25"/>
      <c r="H53" s="25"/>
      <c r="I53" s="25"/>
    </row>
    <row r="54" spans="1:9" ht="30" customHeight="1" x14ac:dyDescent="0.25">
      <c r="A54" s="28" t="s">
        <v>36</v>
      </c>
      <c r="B54" s="25"/>
      <c r="C54" s="25"/>
      <c r="D54" s="25"/>
      <c r="E54" s="25"/>
      <c r="F54" s="25"/>
      <c r="G54" s="25"/>
      <c r="H54" s="25"/>
      <c r="I54" s="25"/>
    </row>
    <row r="55" spans="1:9" ht="24" customHeight="1" x14ac:dyDescent="0.25">
      <c r="A55" s="28" t="s">
        <v>37</v>
      </c>
      <c r="B55" s="25"/>
      <c r="C55" s="25"/>
      <c r="D55" s="25"/>
      <c r="E55" s="25"/>
      <c r="F55" s="25"/>
      <c r="G55" s="25"/>
      <c r="H55" s="25"/>
      <c r="I55" s="25"/>
    </row>
    <row r="56" spans="1:9" ht="18" customHeight="1" x14ac:dyDescent="0.25"/>
    <row r="57" spans="1:9" ht="18" customHeight="1" x14ac:dyDescent="0.25"/>
  </sheetData>
  <mergeCells count="23">
    <mergeCell ref="A1:I1"/>
    <mergeCell ref="A45:I45"/>
    <mergeCell ref="F47:I47"/>
    <mergeCell ref="A40:B40"/>
    <mergeCell ref="A47:D47"/>
    <mergeCell ref="B4:C4"/>
    <mergeCell ref="A2:I2"/>
    <mergeCell ref="A5:I5"/>
    <mergeCell ref="A41:B41"/>
    <mergeCell ref="A53:I53"/>
    <mergeCell ref="D42:F42"/>
    <mergeCell ref="A52:I52"/>
    <mergeCell ref="A42:B42"/>
    <mergeCell ref="A39:I39"/>
    <mergeCell ref="A51:I51"/>
    <mergeCell ref="A43:B43"/>
    <mergeCell ref="D40:F40"/>
    <mergeCell ref="D41:F41"/>
    <mergeCell ref="B3:C3"/>
    <mergeCell ref="A55:I55"/>
    <mergeCell ref="A50:I50"/>
    <mergeCell ref="D43:I43"/>
    <mergeCell ref="A54:I54"/>
  </mergeCells>
  <conditionalFormatting sqref="G7:G37">
    <cfRule type="expression" dxfId="1" priority="1">
      <formula>AND(OR($F7="U - Urlaub",$F7="K - Krankheit",$F7="F - Feiertag",$F7="AZK- - Abbau Arbeitszeitkonto"),LEN($G7)=0)</formula>
    </cfRule>
    <cfRule type="expression" dxfId="0" priority="2">
      <formula>AND(OR($F7="U - Urlaub",$F7="K - Krankheit",$F7="F - Feiertag",$F7="AZK- - Abbau Arbeitszeitkonto"),LEN($G7)&gt;0)</formula>
    </cfRule>
  </conditionalFormatting>
  <dataValidations count="6">
    <dataValidation type="whole" allowBlank="1" sqref="E3" xr:uid="{00000000-0002-0000-0000-000000000000}">
      <formula1>1</formula1>
      <formula2>12</formula2>
    </dataValidation>
    <dataValidation type="whole" allowBlank="1" sqref="G3" xr:uid="{00000000-0002-0000-0000-000001000000}">
      <formula1>2020</formula1>
      <formula2>2100</formula2>
    </dataValidation>
    <dataValidation type="decimal" allowBlank="1" sqref="E4" xr:uid="{00000000-0002-0000-0000-000002000000}">
      <formula1>0</formula1>
      <formula2>24</formula2>
    </dataValidation>
    <dataValidation type="whole" allowBlank="1" errorTitle="Ungültige Pause" error="Bitte Pausenminuten zwischen 0 und 720 eintragen oder leer lassen." sqref="D7:D37" xr:uid="{00000000-0002-0000-0000-000003000000}">
      <formula1>0</formula1>
      <formula2>720</formula2>
    </dataValidation>
    <dataValidation type="decimal" allowBlank="1" errorTitle="Ungültige Abwesenheitsstunden" error="Bitte Abwesenheitsstunden zwischen 0 und 24 eintragen oder leer lassen." sqref="G7:G37" xr:uid="{00000000-0002-0000-0000-000005000000}">
      <formula1>0</formula1>
      <formula2>24</formula2>
    </dataValidation>
    <dataValidation type="decimal" allowBlank="1" errorTitle="Ungültiger VMA-Betrag" error="Bitte VMA-Beträge zwischen 0 und 500 EUR eintragen oder leer lassen." sqref="H7:H37" xr:uid="{00000000-0002-0000-0000-000006000000}">
      <formula1>0</formula1>
      <formula2>500</formula2>
    </dataValidation>
  </dataValidations>
  <pageMargins left="0.3" right="0.3" top="0.45" bottom="0.45" header="0.5" footer="0.5"/>
  <pageSetup fitToHeight="0" orientation="landscape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errorTitle="Ungültige Kennzeichnung" error="Bitte eine Kennzeichnung aus der Liste auswählen." promptTitle="Kennzeichnung" prompt="Auswahl: A Arbeit, U Urlaub, K Krankheit, F Feiertag, AZK+ oder AZK-." xr:uid="{00000000-0002-0000-0000-000004000000}">
          <x14:formula1>
            <xm:f>Listen!$A$2:$A$7</xm:f>
          </x14:formula1>
          <xm:sqref>F7:F37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B9BD5"/>
    <pageSetUpPr fitToPage="1"/>
  </sheetPr>
  <dimension ref="A1:E7"/>
  <sheetViews>
    <sheetView showGridLines="0" workbookViewId="0">
      <pane ySplit="1" topLeftCell="A2" activePane="bottomLeft" state="frozen"/>
      <selection pane="bottomLeft"/>
    </sheetView>
  </sheetViews>
  <sheetFormatPr baseColWidth="10" defaultColWidth="9.140625" defaultRowHeight="15" x14ac:dyDescent="0.25"/>
  <cols>
    <col min="1" max="1" width="32" customWidth="1"/>
    <col min="2" max="2" width="34" customWidth="1"/>
    <col min="3" max="3" width="36" customWidth="1"/>
    <col min="4" max="4" width="28" customWidth="1"/>
    <col min="5" max="5" width="64" customWidth="1"/>
  </cols>
  <sheetData>
    <row r="1" spans="1:5" x14ac:dyDescent="0.25">
      <c r="A1" s="19" t="s">
        <v>38</v>
      </c>
      <c r="B1" s="19" t="s">
        <v>39</v>
      </c>
      <c r="C1" s="19" t="s">
        <v>40</v>
      </c>
      <c r="D1" s="19" t="s">
        <v>41</v>
      </c>
      <c r="E1" s="19" t="s">
        <v>42</v>
      </c>
    </row>
    <row r="2" spans="1:5" ht="35.1" customHeight="1" x14ac:dyDescent="0.25">
      <c r="A2" s="21" t="s">
        <v>43</v>
      </c>
      <c r="B2" s="21" t="s">
        <v>44</v>
      </c>
      <c r="C2" s="21" t="s">
        <v>45</v>
      </c>
      <c r="D2" s="21" t="s">
        <v>46</v>
      </c>
      <c r="E2" s="21" t="s">
        <v>47</v>
      </c>
    </row>
    <row r="3" spans="1:5" ht="35.1" customHeight="1" x14ac:dyDescent="0.25">
      <c r="A3" s="21" t="s">
        <v>48</v>
      </c>
      <c r="B3" s="21" t="s">
        <v>49</v>
      </c>
      <c r="C3" s="21" t="s">
        <v>50</v>
      </c>
      <c r="D3" s="21" t="s">
        <v>51</v>
      </c>
      <c r="E3" s="21" t="s">
        <v>52</v>
      </c>
    </row>
    <row r="4" spans="1:5" ht="35.1" customHeight="1" x14ac:dyDescent="0.25">
      <c r="A4" s="21" t="s">
        <v>53</v>
      </c>
      <c r="B4" s="21" t="s">
        <v>54</v>
      </c>
      <c r="C4" s="21" t="s">
        <v>50</v>
      </c>
      <c r="D4" s="21" t="s">
        <v>51</v>
      </c>
      <c r="E4" s="21" t="s">
        <v>55</v>
      </c>
    </row>
    <row r="5" spans="1:5" ht="35.1" customHeight="1" x14ac:dyDescent="0.25">
      <c r="A5" s="21" t="s">
        <v>56</v>
      </c>
      <c r="B5" s="21" t="s">
        <v>57</v>
      </c>
      <c r="C5" s="21" t="s">
        <v>50</v>
      </c>
      <c r="D5" s="21" t="s">
        <v>51</v>
      </c>
      <c r="E5" s="21" t="s">
        <v>58</v>
      </c>
    </row>
    <row r="6" spans="1:5" ht="35.1" customHeight="1" x14ac:dyDescent="0.25">
      <c r="A6" s="21" t="s">
        <v>59</v>
      </c>
      <c r="B6" s="21" t="s">
        <v>60</v>
      </c>
      <c r="C6" s="21" t="s">
        <v>45</v>
      </c>
      <c r="D6" s="21" t="s">
        <v>46</v>
      </c>
      <c r="E6" s="21" t="s">
        <v>61</v>
      </c>
    </row>
    <row r="7" spans="1:5" ht="35.1" customHeight="1" x14ac:dyDescent="0.25">
      <c r="A7" s="21" t="s">
        <v>62</v>
      </c>
      <c r="B7" s="21" t="s">
        <v>63</v>
      </c>
      <c r="C7" s="21" t="s">
        <v>50</v>
      </c>
      <c r="D7" s="21" t="s">
        <v>51</v>
      </c>
      <c r="E7" s="21" t="s">
        <v>64</v>
      </c>
    </row>
  </sheetData>
  <autoFilter ref="A1:E7" xr:uid="{00000000-0009-0000-0000-000001000000}"/>
  <pageMargins left="0.75" right="0.75" top="1" bottom="1" header="0.5" footer="0.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5314F"/>
    <pageSetUpPr fitToPage="1"/>
  </sheetPr>
  <dimension ref="A1:D33"/>
  <sheetViews>
    <sheetView showGridLines="0" tabSelected="1" workbookViewId="0">
      <pane ySplit="3" topLeftCell="A4" activePane="bottomLeft" state="frozen"/>
      <selection pane="bottomLeft" sqref="A1:D1"/>
    </sheetView>
  </sheetViews>
  <sheetFormatPr baseColWidth="10" defaultColWidth="9.140625" defaultRowHeight="15" x14ac:dyDescent="0.25"/>
  <cols>
    <col min="1" max="1" width="29" customWidth="1"/>
    <col min="2" max="2" width="44" customWidth="1"/>
    <col min="3" max="3" width="34" customWidth="1"/>
    <col min="4" max="4" width="62" customWidth="1"/>
  </cols>
  <sheetData>
    <row r="1" spans="1:4" ht="24" customHeight="1" x14ac:dyDescent="0.25">
      <c r="A1" s="35" t="s">
        <v>65</v>
      </c>
      <c r="B1" s="25"/>
      <c r="C1" s="25"/>
      <c r="D1" s="25"/>
    </row>
    <row r="2" spans="1:4" x14ac:dyDescent="0.25">
      <c r="A2" s="20"/>
      <c r="B2" s="20"/>
      <c r="C2" s="20"/>
      <c r="D2" s="20"/>
    </row>
    <row r="3" spans="1:4" x14ac:dyDescent="0.25">
      <c r="A3" s="29" t="s">
        <v>66</v>
      </c>
      <c r="B3" s="25"/>
      <c r="C3" s="25"/>
      <c r="D3" s="25"/>
    </row>
    <row r="4" spans="1:4" x14ac:dyDescent="0.25">
      <c r="A4" s="22" t="s">
        <v>14</v>
      </c>
      <c r="B4" s="22" t="s">
        <v>39</v>
      </c>
      <c r="C4" s="22" t="s">
        <v>40</v>
      </c>
      <c r="D4" s="22" t="s">
        <v>67</v>
      </c>
    </row>
    <row r="5" spans="1:4" ht="42" customHeight="1" x14ac:dyDescent="0.25">
      <c r="A5" s="21" t="s">
        <v>43</v>
      </c>
      <c r="B5" s="21" t="s">
        <v>44</v>
      </c>
      <c r="C5" s="21" t="s">
        <v>45</v>
      </c>
      <c r="D5" s="21" t="s">
        <v>68</v>
      </c>
    </row>
    <row r="6" spans="1:4" ht="42" customHeight="1" x14ac:dyDescent="0.25">
      <c r="A6" s="21" t="s">
        <v>48</v>
      </c>
      <c r="B6" s="21" t="s">
        <v>49</v>
      </c>
      <c r="C6" s="21" t="s">
        <v>50</v>
      </c>
      <c r="D6" s="21" t="s">
        <v>69</v>
      </c>
    </row>
    <row r="7" spans="1:4" ht="42" customHeight="1" x14ac:dyDescent="0.25">
      <c r="A7" s="21" t="s">
        <v>53</v>
      </c>
      <c r="B7" s="21" t="s">
        <v>54</v>
      </c>
      <c r="C7" s="21" t="s">
        <v>50</v>
      </c>
      <c r="D7" s="21" t="s">
        <v>70</v>
      </c>
    </row>
    <row r="8" spans="1:4" ht="42" customHeight="1" x14ac:dyDescent="0.25">
      <c r="A8" s="21" t="s">
        <v>56</v>
      </c>
      <c r="B8" s="21" t="s">
        <v>57</v>
      </c>
      <c r="C8" s="21" t="s">
        <v>50</v>
      </c>
      <c r="D8" s="21" t="s">
        <v>71</v>
      </c>
    </row>
    <row r="9" spans="1:4" ht="42" customHeight="1" x14ac:dyDescent="0.25">
      <c r="A9" s="21" t="s">
        <v>59</v>
      </c>
      <c r="B9" s="21" t="s">
        <v>60</v>
      </c>
      <c r="C9" s="21" t="s">
        <v>45</v>
      </c>
      <c r="D9" s="21" t="s">
        <v>72</v>
      </c>
    </row>
    <row r="10" spans="1:4" ht="42" customHeight="1" x14ac:dyDescent="0.25">
      <c r="A10" s="21" t="s">
        <v>62</v>
      </c>
      <c r="B10" s="21" t="s">
        <v>63</v>
      </c>
      <c r="C10" s="21" t="s">
        <v>50</v>
      </c>
      <c r="D10" s="21" t="s">
        <v>73</v>
      </c>
    </row>
    <row r="11" spans="1:4" x14ac:dyDescent="0.25">
      <c r="A11" s="20"/>
      <c r="B11" s="20"/>
      <c r="C11" s="20"/>
      <c r="D11" s="20"/>
    </row>
    <row r="12" spans="1:4" x14ac:dyDescent="0.25">
      <c r="A12" s="20"/>
      <c r="B12" s="20"/>
      <c r="C12" s="20"/>
      <c r="D12" s="20"/>
    </row>
    <row r="13" spans="1:4" x14ac:dyDescent="0.25">
      <c r="A13" s="29" t="s">
        <v>74</v>
      </c>
      <c r="B13" s="25"/>
      <c r="C13" s="25"/>
      <c r="D13" s="25"/>
    </row>
    <row r="14" spans="1:4" ht="32.1" customHeight="1" x14ac:dyDescent="0.25">
      <c r="A14" s="23" t="s">
        <v>75</v>
      </c>
      <c r="B14" s="41" t="s">
        <v>76</v>
      </c>
      <c r="C14" s="32"/>
      <c r="D14" s="40"/>
    </row>
    <row r="15" spans="1:4" ht="44.1" customHeight="1" x14ac:dyDescent="0.25">
      <c r="A15" s="23" t="s">
        <v>77</v>
      </c>
      <c r="B15" s="41" t="s">
        <v>78</v>
      </c>
      <c r="C15" s="32"/>
      <c r="D15" s="40"/>
    </row>
    <row r="16" spans="1:4" ht="32.1" customHeight="1" x14ac:dyDescent="0.25">
      <c r="A16" s="23" t="s">
        <v>79</v>
      </c>
      <c r="B16" s="41" t="s">
        <v>80</v>
      </c>
      <c r="C16" s="32"/>
      <c r="D16" s="40"/>
    </row>
    <row r="17" spans="1:4" ht="44.1" customHeight="1" x14ac:dyDescent="0.25">
      <c r="A17" s="23" t="s">
        <v>81</v>
      </c>
      <c r="B17" s="41" t="s">
        <v>82</v>
      </c>
      <c r="C17" s="32"/>
      <c r="D17" s="40"/>
    </row>
    <row r="18" spans="1:4" x14ac:dyDescent="0.25">
      <c r="A18" s="20"/>
      <c r="B18" s="20"/>
      <c r="C18" s="20"/>
      <c r="D18" s="20"/>
    </row>
    <row r="19" spans="1:4" x14ac:dyDescent="0.25">
      <c r="A19" s="20"/>
      <c r="B19" s="20"/>
      <c r="C19" s="20"/>
      <c r="D19" s="20"/>
    </row>
    <row r="20" spans="1:4" x14ac:dyDescent="0.25">
      <c r="A20" s="29" t="s">
        <v>83</v>
      </c>
      <c r="B20" s="25"/>
      <c r="C20" s="25"/>
      <c r="D20" s="25"/>
    </row>
    <row r="21" spans="1:4" ht="38.1" customHeight="1" x14ac:dyDescent="0.25">
      <c r="A21" s="23" t="s">
        <v>84</v>
      </c>
      <c r="B21" s="41" t="s">
        <v>85</v>
      </c>
      <c r="C21" s="32"/>
      <c r="D21" s="40"/>
    </row>
    <row r="22" spans="1:4" ht="38.1" customHeight="1" x14ac:dyDescent="0.25">
      <c r="A22" s="23" t="s">
        <v>86</v>
      </c>
      <c r="B22" s="41" t="s">
        <v>87</v>
      </c>
      <c r="C22" s="32"/>
      <c r="D22" s="40"/>
    </row>
    <row r="23" spans="1:4" ht="38.1" customHeight="1" x14ac:dyDescent="0.25">
      <c r="A23" s="23" t="s">
        <v>88</v>
      </c>
      <c r="B23" s="41" t="s">
        <v>89</v>
      </c>
      <c r="C23" s="32"/>
      <c r="D23" s="40"/>
    </row>
    <row r="24" spans="1:4" ht="38.1" customHeight="1" x14ac:dyDescent="0.25">
      <c r="A24" s="23" t="s">
        <v>90</v>
      </c>
      <c r="B24" s="41" t="s">
        <v>91</v>
      </c>
      <c r="C24" s="32"/>
      <c r="D24" s="40"/>
    </row>
    <row r="25" spans="1:4" x14ac:dyDescent="0.25">
      <c r="A25" s="20"/>
      <c r="B25" s="20"/>
      <c r="C25" s="20"/>
      <c r="D25" s="20"/>
    </row>
    <row r="26" spans="1:4" x14ac:dyDescent="0.25">
      <c r="A26" s="20"/>
      <c r="B26" s="20"/>
      <c r="C26" s="20"/>
      <c r="D26" s="20"/>
    </row>
    <row r="27" spans="1:4" x14ac:dyDescent="0.25">
      <c r="A27" s="29" t="s">
        <v>92</v>
      </c>
      <c r="B27" s="25"/>
      <c r="C27" s="25"/>
      <c r="D27" s="25"/>
    </row>
    <row r="28" spans="1:4" ht="30" customHeight="1" x14ac:dyDescent="0.25">
      <c r="A28" s="23" t="s">
        <v>93</v>
      </c>
      <c r="B28" s="39" t="s">
        <v>94</v>
      </c>
      <c r="C28" s="32"/>
      <c r="D28" s="40"/>
    </row>
    <row r="29" spans="1:4" ht="30" customHeight="1" x14ac:dyDescent="0.25">
      <c r="A29" s="23" t="s">
        <v>95</v>
      </c>
      <c r="B29" s="39" t="s">
        <v>96</v>
      </c>
      <c r="C29" s="32"/>
      <c r="D29" s="40"/>
    </row>
    <row r="30" spans="1:4" ht="30" customHeight="1" x14ac:dyDescent="0.25">
      <c r="A30" s="23" t="s">
        <v>97</v>
      </c>
      <c r="B30" s="39" t="s">
        <v>98</v>
      </c>
      <c r="C30" s="32"/>
      <c r="D30" s="40"/>
    </row>
    <row r="31" spans="1:4" ht="30" customHeight="1" x14ac:dyDescent="0.25">
      <c r="A31" s="23" t="s">
        <v>99</v>
      </c>
      <c r="B31" s="39" t="s">
        <v>100</v>
      </c>
      <c r="C31" s="32"/>
      <c r="D31" s="40"/>
    </row>
    <row r="32" spans="1:4" x14ac:dyDescent="0.25">
      <c r="A32" s="20"/>
      <c r="B32" s="20"/>
      <c r="C32" s="20"/>
      <c r="D32" s="20"/>
    </row>
    <row r="33" spans="1:4" ht="32.1" customHeight="1" x14ac:dyDescent="0.25">
      <c r="A33" s="42" t="s">
        <v>101</v>
      </c>
      <c r="B33" s="25"/>
      <c r="C33" s="25"/>
      <c r="D33" s="25"/>
    </row>
  </sheetData>
  <mergeCells count="18">
    <mergeCell ref="A33:D33"/>
    <mergeCell ref="B15:D15"/>
    <mergeCell ref="B24:D24"/>
    <mergeCell ref="A13:D13"/>
    <mergeCell ref="B31:D31"/>
    <mergeCell ref="B23:D23"/>
    <mergeCell ref="B22:D22"/>
    <mergeCell ref="A3:D3"/>
    <mergeCell ref="A20:D20"/>
    <mergeCell ref="B17:D17"/>
    <mergeCell ref="B16:D16"/>
    <mergeCell ref="B21:D21"/>
    <mergeCell ref="B30:D30"/>
    <mergeCell ref="A1:D1"/>
    <mergeCell ref="B28:D28"/>
    <mergeCell ref="A27:D27"/>
    <mergeCell ref="B14:D14"/>
    <mergeCell ref="B29:D29"/>
  </mergeCells>
  <hyperlinks>
    <hyperlink ref="B28" r:id="rId1" xr:uid="{00000000-0004-0000-0200-000000000000}"/>
    <hyperlink ref="B29" r:id="rId2" xr:uid="{00000000-0004-0000-0200-000001000000}"/>
    <hyperlink ref="B30" r:id="rId3" xr:uid="{00000000-0004-0000-0200-000002000000}"/>
    <hyperlink ref="B31" r:id="rId4" xr:uid="{00000000-0004-0000-0200-000003000000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Stundenliste</vt:lpstr>
      <vt:lpstr>Listen</vt:lpstr>
      <vt:lpstr>Hinweise &amp; Quellen</vt:lpstr>
      <vt:lpstr>Stundenliste!Druckbereich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ipprojects</cp:lastModifiedBy>
  <dcterms:created xsi:type="dcterms:W3CDTF">2026-08-04T10:28:21Z</dcterms:created>
  <dcterms:modified xsi:type="dcterms:W3CDTF">2026-08-04T10:36:16Z</dcterms:modified>
</cp:coreProperties>
</file>